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8_{6C094C8B-929F-42F8-A77B-F45AD4122AFB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E18" i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<sst xmlns="http://schemas.openxmlformats.org/spreadsheetml/2006/main" count="35" uniqueCount="31">
  <si>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</si>
  <si>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</si>
  <si>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</si>
  <si>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</si>
  <si>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</si>
  <si>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</si>
  <si>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</si>
  <si>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</si>
  <si>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</si>
  <si>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</si>
  <si>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</si>
  <si>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</si>
  <si>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</si>
  <si>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</si>
  <si>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</si>
  <si>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</si>
  <si>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</si>
  <si>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</si>
  <si>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</si>
  <si>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</si>
  <si>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</si>
  <si>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</si>
  <si>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</si>
  <si>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</si>
  <si>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</si>
  <si>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</si>
  <si>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</si>
  <si>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</si>
  <si>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</si>
  <si>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</si>
  <si>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01 de Enero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</si>
</sst>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C17" sqref="C17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1.44140625" style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139518447.58000001</v>
      </c>
      <c r="D18" s="18">
        <f>SUM(D19:D22)</f>
        <v>46619082.07</v>
      </c>
      <c r="E18" s="21">
        <f>C18+D18</f>
        <v>186137529.65000001</v>
      </c>
      <c r="F18" s="18">
        <f>SUM(F19:F22)</f>
        <v>188726616.96000001</v>
      </c>
      <c r="G18" s="21">
        <f>SUM(G19:G22)</f>
        <v>188726616.96000001</v>
      </c>
      <c r="H18" s="5">
        <f>G18-C18</f>
        <v>49208169.379999995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4500000</v>
      </c>
      <c r="D21" s="19">
        <v>7167899.7000000002</v>
      </c>
      <c r="E21" s="23">
        <f>C21+D21</f>
        <v>11667899.699999999</v>
      </c>
      <c r="F21" s="19">
        <v>14039703.91</v>
      </c>
      <c r="G21" s="22">
        <v>14039703.91</v>
      </c>
      <c r="H21" s="7">
        <f>G21-C21</f>
        <v>9539703.9100000001</v>
      </c>
    </row>
    <row r="22" spans="2:8" x14ac:dyDescent="0.2">
      <c r="B22" s="6" t="s">
        <v>22</v>
      </c>
      <c r="C22" s="22">
        <v>135018447.58000001</v>
      </c>
      <c r="D22" s="19">
        <v>39451182.369999997</v>
      </c>
      <c r="E22" s="23">
        <f>C22+D22</f>
        <v>174469629.95000002</v>
      </c>
      <c r="F22" s="19">
        <v>174686913.05000001</v>
      </c>
      <c r="G22" s="22">
        <v>174686913.05000001</v>
      </c>
      <c r="H22" s="7">
        <f>G22-C22</f>
        <v>39668465.469999999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139518447.58000001</v>
      </c>
      <c r="D26" s="26">
        <f>SUM(D24,D18,D8)</f>
        <v>46619082.07</v>
      </c>
      <c r="E26" s="15">
        <f>SUM(D26,C26)</f>
        <v>186137529.65000001</v>
      </c>
      <c r="F26" s="26">
        <f>SUM(F24,F18,F8)</f>
        <v>188726616.96000001</v>
      </c>
      <c r="G26" s="15">
        <f>SUM(G24,G18,G8)</f>
        <v>188726616.96000001</v>
      </c>
      <c r="H26" s="28">
        <f>SUM(G26-C26)</f>
        <v>49208169.379999995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2019-12-05T18:23:32Z</dcterms:created>
  <dcterms:modified xsi:type="dcterms:W3CDTF">2023-01-30T19:55:07Z</dcterms:modified>
</cp:coreProperties>
</file>